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600" windowHeight="1522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<sst xmlns="http://schemas.openxmlformats.org/spreadsheetml/2006/main" count="19" uniqueCount="19">
  <si>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Empresa:</t>
  </si>
  <si>
    <t>Contacto:</t>
  </si>
  <si>
    <t>Ciudad:</t>
  </si>
  <si>
    <t>Teléfono:</t>
  </si>
  <si>
    <t>Fecha:</t>
  </si>
  <si>
    <t>IVA</t>
  </si>
  <si>
    <t>TOTAL</t>
  </si>
  <si>
    <t>Orden de Compra</t>
  </si>
  <si>
    <t>Observaciones</t>
  </si>
  <si>
    <t xml:space="preserve">                MERCH &amp; GIFTS</t>
  </si>
  <si>
    <t>CANTIDAD</t>
  </si>
  <si>
    <t>PRODUCTO / REF</t>
  </si>
  <si>
    <t>COLOR</t>
  </si>
  <si>
    <t>PRECIO</t>
  </si>
  <si>
    <t>SUB TOTAL</t>
  </si>
  <si>
    <t>Llavero Ejecutivo Circular</t>
  </si>
  <si>
    <t>plata</t>
  </si>
  <si>
    <t>Bolígrafo Marley</t>
  </si>
  <si>
    <t>Naranja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</si>
</sst>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[$-240A]dddd\,\ dd&quot; de &quot;mmmm&quot; de &quot;yyyy"/>
    <numFmt numFmtId="179" formatCode="[$-F800]dddd\,\ mmmm\ dd\,\ yyyy"/>
    <numFmt numFmtId="180" formatCode="[$-240A]dddd\,\ d\ &quot;de&quot;\ mmmm\ &quot;de&quot;\ yyyy"/>
    <numFmt numFmtId="181" formatCode="[$]dddd\,\ d\ mmmm\ 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8"/>
      <color indexed="23"/>
      <name val="Calibri"/>
      <family val="2"/>
    </font>
    <font>
      <sz val="11"/>
      <color indexed="8"/>
      <name val="Avenir Book"/>
      <family val="2"/>
    </font>
    <font>
      <b/>
      <sz val="11"/>
      <color indexed="8"/>
      <name val="Avenir Book"/>
      <family val="2"/>
    </font>
    <font>
      <b/>
      <sz val="11"/>
      <color indexed="9"/>
      <name val="Avenir Book"/>
      <family val="2"/>
    </font>
    <font>
      <sz val="11"/>
      <color indexed="9"/>
      <name val="Avenir Book"/>
      <family val="2"/>
    </font>
    <font>
      <sz val="18"/>
      <color indexed="49"/>
      <name val="Avenir Boo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8"/>
      <color theme="1" tint="0.49998000264167786"/>
      <name val="Calibri"/>
      <family val="2"/>
    </font>
    <font>
      <sz val="11"/>
      <color theme="1"/>
      <name val="Avenir Book"/>
      <family val="2"/>
    </font>
    <font>
      <b/>
      <sz val="11"/>
      <color theme="1"/>
      <name val="Avenir Book"/>
      <family val="2"/>
    </font>
    <font>
      <b/>
      <sz val="11"/>
      <color theme="0"/>
      <name val="Avenir Book"/>
      <family val="2"/>
    </font>
    <font>
      <sz val="11"/>
      <color theme="0"/>
      <name val="Avenir Book"/>
      <family val="2"/>
    </font>
    <font>
      <sz val="18"/>
      <color rgb="FF17B6C1"/>
      <name val="Avenir Boo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17B6C1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3">
    <xf numFmtId="0" fontId="0" fillId="0" borderId="0" xfId="0" applyFont="1" applyAlignment="1">
      <alignment/>
    </xf>
    <xf numFmtId="0" fontId="38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Fill="1" applyBorder="1" applyAlignment="1">
      <alignment/>
    </xf>
    <xf numFmtId="0" fontId="40" fillId="0" borderId="13" xfId="0" applyFont="1" applyBorder="1" applyAlignment="1" applyProtection="1">
      <alignment horizontal="center"/>
      <protection hidden="1"/>
    </xf>
    <xf numFmtId="0" fontId="40" fillId="0" borderId="0" xfId="0" applyFont="1" applyBorder="1" applyAlignment="1" applyProtection="1">
      <alignment horizontal="center"/>
      <protection hidden="1"/>
    </xf>
    <xf numFmtId="0" fontId="40" fillId="0" borderId="13" xfId="0" applyFont="1" applyBorder="1" applyAlignment="1" applyProtection="1">
      <alignment horizontal="center" vertical="center"/>
      <protection hidden="1"/>
    </xf>
    <xf numFmtId="0" fontId="40" fillId="0" borderId="0" xfId="0" applyFont="1" applyBorder="1" applyAlignment="1" applyProtection="1">
      <alignment horizontal="center" vertical="center"/>
      <protection hidden="1"/>
    </xf>
    <xf numFmtId="0" fontId="41" fillId="0" borderId="13" xfId="0" applyFont="1" applyBorder="1" applyAlignment="1">
      <alignment/>
    </xf>
    <xf numFmtId="0" fontId="41" fillId="0" borderId="0" xfId="0" applyFont="1" applyBorder="1" applyAlignment="1">
      <alignment/>
    </xf>
    <xf numFmtId="0" fontId="41" fillId="0" borderId="14" xfId="0" applyFont="1" applyBorder="1" applyAlignment="1">
      <alignment/>
    </xf>
    <xf numFmtId="0" fontId="41" fillId="0" borderId="0" xfId="0" applyFont="1" applyFill="1" applyBorder="1" applyAlignment="1" applyProtection="1">
      <alignment/>
      <protection locked="0"/>
    </xf>
    <xf numFmtId="0" fontId="41" fillId="0" borderId="0" xfId="0" applyFont="1" applyBorder="1" applyAlignment="1">
      <alignment/>
    </xf>
    <xf numFmtId="0" fontId="41" fillId="0" borderId="0" xfId="0" applyFont="1" applyFill="1" applyBorder="1" applyAlignment="1" applyProtection="1">
      <alignment horizontal="left"/>
      <protection locked="0"/>
    </xf>
    <xf numFmtId="0" fontId="42" fillId="0" borderId="0" xfId="0" applyFont="1" applyBorder="1" applyAlignment="1">
      <alignment/>
    </xf>
    <xf numFmtId="0" fontId="42" fillId="0" borderId="0" xfId="0" applyFont="1" applyFill="1" applyBorder="1" applyAlignment="1" applyProtection="1">
      <alignment horizontal="left"/>
      <protection locked="0"/>
    </xf>
    <xf numFmtId="0" fontId="42" fillId="0" borderId="0" xfId="0" applyFont="1" applyBorder="1" applyAlignment="1">
      <alignment horizontal="right"/>
    </xf>
    <xf numFmtId="0" fontId="42" fillId="0" borderId="13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42" fillId="0" borderId="0" xfId="0" applyFont="1" applyBorder="1" applyAlignment="1">
      <alignment/>
    </xf>
    <xf numFmtId="0" fontId="41" fillId="0" borderId="0" xfId="0" applyFont="1" applyBorder="1" applyAlignment="1" applyProtection="1">
      <alignment/>
      <protection hidden="1"/>
    </xf>
    <xf numFmtId="0" fontId="42" fillId="0" borderId="0" xfId="0" applyFont="1" applyBorder="1" applyAlignment="1" applyProtection="1">
      <alignment/>
      <protection hidden="1"/>
    </xf>
    <xf numFmtId="0" fontId="42" fillId="0" borderId="0" xfId="0" applyFont="1" applyBorder="1" applyAlignment="1" applyProtection="1">
      <alignment/>
      <protection hidden="1"/>
    </xf>
    <xf numFmtId="0" fontId="41" fillId="0" borderId="18" xfId="0" applyFont="1" applyFill="1" applyBorder="1" applyAlignment="1" applyProtection="1">
      <alignment vertical="center"/>
      <protection locked="0"/>
    </xf>
    <xf numFmtId="0" fontId="41" fillId="0" borderId="16" xfId="0" applyFont="1" applyFill="1" applyBorder="1" applyAlignment="1" applyProtection="1">
      <alignment horizontal="center" vertical="center"/>
      <protection locked="0"/>
    </xf>
    <xf numFmtId="0" fontId="41" fillId="0" borderId="19" xfId="0" applyFont="1" applyFill="1" applyBorder="1" applyAlignment="1" applyProtection="1">
      <alignment horizontal="center" vertical="center"/>
      <protection locked="0"/>
    </xf>
    <xf numFmtId="0" fontId="41" fillId="0" borderId="20" xfId="0" applyFont="1" applyFill="1" applyBorder="1" applyAlignment="1" applyProtection="1">
      <alignment vertical="center"/>
      <protection locked="0"/>
    </xf>
    <xf numFmtId="0" fontId="41" fillId="0" borderId="21" xfId="0" applyFont="1" applyFill="1" applyBorder="1" applyAlignment="1" applyProtection="1">
      <alignment horizontal="center" vertical="center"/>
      <protection locked="0"/>
    </xf>
    <xf numFmtId="3" fontId="41" fillId="0" borderId="0" xfId="0" applyNumberFormat="1" applyFont="1" applyFill="1" applyBorder="1" applyAlignment="1" applyProtection="1">
      <alignment horizontal="center" vertical="center"/>
      <protection locked="0"/>
    </xf>
    <xf numFmtId="0" fontId="41" fillId="0" borderId="0" xfId="0" applyFont="1" applyFill="1" applyBorder="1" applyAlignment="1" applyProtection="1">
      <alignment horizontal="center" vertical="center"/>
      <protection locked="0"/>
    </xf>
    <xf numFmtId="3" fontId="41" fillId="0" borderId="0" xfId="0" applyNumberFormat="1" applyFont="1" applyFill="1" applyBorder="1" applyAlignment="1" applyProtection="1">
      <alignment vertical="center"/>
      <protection hidden="1"/>
    </xf>
    <xf numFmtId="3" fontId="41" fillId="0" borderId="0" xfId="0" applyNumberFormat="1" applyFont="1" applyBorder="1" applyAlignment="1" applyProtection="1">
      <alignment/>
      <protection hidden="1"/>
    </xf>
    <xf numFmtId="0" fontId="41" fillId="0" borderId="22" xfId="0" applyFont="1" applyFill="1" applyBorder="1" applyAlignment="1" applyProtection="1">
      <alignment horizontal="left"/>
      <protection locked="0"/>
    </xf>
    <xf numFmtId="179" fontId="41" fillId="0" borderId="22" xfId="0" applyNumberFormat="1" applyFont="1" applyFill="1" applyBorder="1" applyAlignment="1" applyProtection="1">
      <alignment horizontal="left"/>
      <protection locked="0"/>
    </xf>
    <xf numFmtId="3" fontId="41" fillId="0" borderId="23" xfId="0" applyNumberFormat="1" applyFont="1" applyFill="1" applyBorder="1" applyAlignment="1" applyProtection="1">
      <alignment horizontal="center" vertical="center"/>
      <protection locked="0"/>
    </xf>
    <xf numFmtId="3" fontId="41" fillId="0" borderId="24" xfId="0" applyNumberFormat="1" applyFont="1" applyFill="1" applyBorder="1" applyAlignment="1" applyProtection="1">
      <alignment horizontal="center" vertical="center"/>
      <protection locked="0"/>
    </xf>
    <xf numFmtId="3" fontId="41" fillId="0" borderId="25" xfId="0" applyNumberFormat="1" applyFont="1" applyFill="1" applyBorder="1" applyAlignment="1" applyProtection="1">
      <alignment horizontal="center" vertical="center"/>
      <protection locked="0"/>
    </xf>
    <xf numFmtId="0" fontId="43" fillId="33" borderId="26" xfId="0" applyFont="1" applyFill="1" applyBorder="1" applyAlignment="1" applyProtection="1">
      <alignment horizontal="center" vertical="center"/>
      <protection hidden="1"/>
    </xf>
    <xf numFmtId="0" fontId="43" fillId="33" borderId="22" xfId="0" applyFont="1" applyFill="1" applyBorder="1" applyAlignment="1" applyProtection="1">
      <alignment horizontal="center" vertical="center"/>
      <protection hidden="1"/>
    </xf>
    <xf numFmtId="0" fontId="43" fillId="33" borderId="27" xfId="0" applyFont="1" applyFill="1" applyBorder="1" applyAlignment="1" applyProtection="1">
      <alignment horizontal="center" vertical="center"/>
      <protection hidden="1"/>
    </xf>
    <xf numFmtId="0" fontId="43" fillId="33" borderId="28" xfId="0" applyFont="1" applyFill="1" applyBorder="1" applyAlignment="1" applyProtection="1">
      <alignment horizontal="center" vertical="center"/>
      <protection hidden="1"/>
    </xf>
    <xf numFmtId="0" fontId="43" fillId="33" borderId="0" xfId="0" applyFont="1" applyFill="1" applyBorder="1" applyAlignment="1">
      <alignment horizontal="center" vertical="center"/>
    </xf>
    <xf numFmtId="0" fontId="44" fillId="0" borderId="0" xfId="0" applyFont="1" applyBorder="1" applyAlignment="1">
      <alignment/>
    </xf>
    <xf numFmtId="0" fontId="43" fillId="33" borderId="0" xfId="0" applyFont="1" applyFill="1" applyBorder="1" applyAlignment="1">
      <alignment horizontal="center"/>
    </xf>
    <xf numFmtId="3" fontId="42" fillId="0" borderId="0" xfId="0" applyNumberFormat="1" applyFont="1" applyBorder="1" applyAlignment="1" applyProtection="1">
      <alignment/>
      <protection hidden="1"/>
    </xf>
    <xf numFmtId="42" fontId="41" fillId="0" borderId="18" xfId="45" applyFont="1" applyFill="1" applyBorder="1" applyAlignment="1" applyProtection="1">
      <alignment horizontal="center" vertical="center"/>
      <protection locked="0"/>
    </xf>
    <xf numFmtId="42" fontId="41" fillId="0" borderId="29" xfId="45" applyFont="1" applyFill="1" applyBorder="1" applyAlignment="1" applyProtection="1">
      <alignment horizontal="center" vertical="center"/>
      <protection locked="0"/>
    </xf>
    <xf numFmtId="42" fontId="41" fillId="0" borderId="20" xfId="45" applyFont="1" applyFill="1" applyBorder="1" applyAlignment="1" applyProtection="1">
      <alignment horizontal="center" vertical="center"/>
      <protection locked="0"/>
    </xf>
    <xf numFmtId="42" fontId="41" fillId="0" borderId="30" xfId="45" applyFont="1" applyFill="1" applyBorder="1" applyAlignment="1" applyProtection="1">
      <alignment vertical="center"/>
      <protection hidden="1"/>
    </xf>
    <xf numFmtId="0" fontId="45" fillId="0" borderId="0" xfId="0" applyFont="1" applyBorder="1" applyAlignment="1" applyProtection="1">
      <alignment vertical="center"/>
      <protection hidden="1"/>
    </xf>
    <xf numFmtId="0" fontId="45" fillId="0" borderId="14" xfId="0" applyFont="1" applyBorder="1" applyAlignment="1" applyProtection="1">
      <alignment vertical="center"/>
      <protection hidden="1"/>
    </xf>
    <xf numFmtId="0" fontId="42" fillId="0" borderId="0" xfId="0" applyFont="1" applyBorder="1" applyAlignment="1" applyProtection="1">
      <alignment horizontal="left" wrapText="1"/>
      <protection hidden="1"/>
    </xf>
    <xf numFmtId="0" fontId="42" fillId="0" borderId="13" xfId="0" applyFont="1" applyBorder="1" applyAlignment="1" applyProtection="1">
      <alignment horizontal="center"/>
      <protection hidden="1"/>
    </xf>
    <xf numFmtId="0" fontId="42" fillId="0" borderId="0" xfId="0" applyFont="1" applyBorder="1" applyAlignment="1" applyProtection="1">
      <alignment horizontal="center"/>
      <protection hidden="1"/>
    </xf>
    <xf numFmtId="0" fontId="41" fillId="0" borderId="26" xfId="0" applyFont="1" applyFill="1" applyBorder="1" applyAlignment="1" applyProtection="1">
      <alignment horizontal="left"/>
      <protection locked="0"/>
    </xf>
    <xf numFmtId="0" fontId="41" fillId="0" borderId="28" xfId="0" applyFont="1" applyFill="1" applyBorder="1" applyAlignment="1" applyProtection="1">
      <alignment horizontal="left"/>
      <protection locked="0"/>
    </xf>
    <xf numFmtId="0" fontId="41" fillId="0" borderId="31" xfId="0" applyFont="1" applyFill="1" applyBorder="1" applyAlignment="1" applyProtection="1">
      <alignment vertical="top" wrapText="1"/>
      <protection locked="0"/>
    </xf>
    <xf numFmtId="0" fontId="41" fillId="0" borderId="32" xfId="0" applyFont="1" applyFill="1" applyBorder="1" applyAlignment="1" applyProtection="1">
      <alignment vertical="top"/>
      <protection locked="0"/>
    </xf>
    <xf numFmtId="0" fontId="41" fillId="0" borderId="33" xfId="0" applyFont="1" applyFill="1" applyBorder="1" applyAlignment="1" applyProtection="1">
      <alignment vertical="top"/>
      <protection locked="0"/>
    </xf>
    <xf numFmtId="0" fontId="41" fillId="0" borderId="34" xfId="0" applyFont="1" applyFill="1" applyBorder="1" applyAlignment="1" applyProtection="1">
      <alignment vertical="top"/>
      <protection locked="0"/>
    </xf>
    <xf numFmtId="0" fontId="41" fillId="0" borderId="0" xfId="0" applyFont="1" applyFill="1" applyBorder="1" applyAlignment="1" applyProtection="1">
      <alignment vertical="top"/>
      <protection locked="0"/>
    </xf>
    <xf numFmtId="0" fontId="41" fillId="0" borderId="35" xfId="0" applyFont="1" applyFill="1" applyBorder="1" applyAlignment="1" applyProtection="1">
      <alignment vertical="top"/>
      <protection locked="0"/>
    </xf>
    <xf numFmtId="0" fontId="41" fillId="0" borderId="36" xfId="0" applyFont="1" applyFill="1" applyBorder="1" applyAlignment="1" applyProtection="1">
      <alignment vertical="top"/>
      <protection locked="0"/>
    </xf>
    <xf numFmtId="0" fontId="41" fillId="0" borderId="37" xfId="0" applyFont="1" applyFill="1" applyBorder="1" applyAlignment="1" applyProtection="1">
      <alignment vertical="top"/>
      <protection locked="0"/>
    </xf>
    <xf numFmtId="0" fontId="41" fillId="0" borderId="38" xfId="0" applyFont="1" applyFill="1" applyBorder="1" applyAlignment="1" applyProtection="1">
      <alignment vertical="top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504825</xdr:colOff>
      <xdr:row>1</xdr:row>
      <xdr:rowOff>104775</xdr:rowOff>
    </xdr:from>
    <xdr:to>
      <xdr:col>3</xdr:col>
      <xdr:colOff>1143000</xdr:colOff>
      <xdr:row>4</xdr:row>
      <xdr:rowOff>161925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42900"/>
          <a:ext cx="2076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41"/>
  <sheetViews>
    <sheetView showGridLines="0" tabSelected="1" zoomScaleSheetLayoutView="90" zoomScalePageLayoutView="0" workbookViewId="0" topLeftCell="A1">
      <selection activeCell="F24" sqref="F24"/>
    </sheetView>
  </sheetViews>
  <sheetFormatPr defaultColWidth="0" defaultRowHeight="15"/>
  <cols>
    <col min="1" max="1" width="7.7109375" style="0" customWidth="1"/>
    <col min="2" max="2" width="8.28125" style="0" customWidth="1"/>
    <col min="3" max="3" width="13.28125" style="0" customWidth="1"/>
    <col min="4" max="4" width="52.421875" style="0" customWidth="1"/>
    <col min="5" max="5" width="15.28125" style="0" customWidth="1"/>
    <col min="6" max="6" width="13.140625" style="0" customWidth="1"/>
    <col min="7" max="7" width="16.28125" style="0" customWidth="1"/>
    <col min="8" max="8" width="8.28125" style="0" customWidth="1"/>
    <col min="9" max="9" width="11.421875" style="0" customWidth="1"/>
    <col min="10" max="16384" width="0" style="0" hidden="1" customWidth="1"/>
  </cols>
  <sheetData>
    <row r="1" ht="18.75" customHeight="1"/>
    <row r="2" spans="2:8" ht="15">
      <c r="B2" s="3"/>
      <c r="C2" s="4"/>
      <c r="D2" s="4"/>
      <c r="E2" s="4"/>
      <c r="F2" s="4"/>
      <c r="G2" s="4"/>
      <c r="H2" s="5"/>
    </row>
    <row r="3" spans="2:8" ht="17.25" customHeight="1">
      <c r="B3" s="12"/>
      <c r="C3" s="13"/>
      <c r="D3" s="13"/>
      <c r="E3" s="13"/>
      <c r="F3" s="57" t="s">
        <v>9</v>
      </c>
      <c r="G3" s="57"/>
      <c r="H3" s="58"/>
    </row>
    <row r="4" spans="2:8" ht="9.75" customHeight="1">
      <c r="B4" s="14"/>
      <c r="C4" s="15"/>
      <c r="D4" s="15"/>
      <c r="E4" s="15"/>
      <c r="F4" s="57"/>
      <c r="G4" s="57"/>
      <c r="H4" s="58"/>
    </row>
    <row r="5" spans="2:8" ht="15" customHeight="1">
      <c r="B5" s="14"/>
      <c r="C5" s="15"/>
      <c r="D5" s="15"/>
      <c r="E5" s="15"/>
      <c r="F5" s="57"/>
      <c r="G5" s="57"/>
      <c r="H5" s="58"/>
    </row>
    <row r="6" spans="2:8" ht="9.75" customHeight="1">
      <c r="B6" s="6"/>
      <c r="C6" s="2"/>
      <c r="D6" s="2"/>
      <c r="E6" s="2"/>
      <c r="F6" s="2"/>
      <c r="G6" s="2"/>
      <c r="H6" s="7"/>
    </row>
    <row r="7" spans="2:8" ht="16.5" thickBot="1">
      <c r="B7" s="16"/>
      <c r="C7" s="59" t="s">
        <v>7</v>
      </c>
      <c r="D7" s="17"/>
      <c r="E7" s="17"/>
      <c r="F7" s="17"/>
      <c r="G7" s="17"/>
      <c r="H7" s="18"/>
    </row>
    <row r="8" spans="2:8" ht="18" customHeight="1" thickBot="1">
      <c r="B8" s="16"/>
      <c r="C8" s="59"/>
      <c r="D8" s="40"/>
      <c r="E8" s="19"/>
      <c r="F8" s="20"/>
      <c r="G8" s="17"/>
      <c r="H8" s="18"/>
    </row>
    <row r="9" spans="2:8" ht="4.5" customHeight="1" thickBot="1">
      <c r="B9" s="16"/>
      <c r="C9" s="28"/>
      <c r="D9" s="19"/>
      <c r="E9" s="19"/>
      <c r="F9" s="20"/>
      <c r="G9" s="17"/>
      <c r="H9" s="18"/>
    </row>
    <row r="10" spans="2:11" ht="18" customHeight="1" thickBot="1">
      <c r="B10" s="16"/>
      <c r="C10" s="29" t="s">
        <v>4</v>
      </c>
      <c r="D10" s="41"/>
      <c r="E10" s="21"/>
      <c r="F10" s="20"/>
      <c r="G10" s="17"/>
      <c r="H10" s="18"/>
      <c r="J10" s="2"/>
      <c r="K10" s="2"/>
    </row>
    <row r="11" spans="2:8" ht="4.5" customHeight="1" thickBot="1">
      <c r="B11" s="16"/>
      <c r="C11" s="28"/>
      <c r="D11" s="21"/>
      <c r="E11" s="21"/>
      <c r="F11" s="20"/>
      <c r="G11" s="17"/>
      <c r="H11" s="18"/>
    </row>
    <row r="12" spans="2:8" ht="18" customHeight="1" thickBot="1">
      <c r="B12" s="16"/>
      <c r="C12" s="29" t="s">
        <v>0</v>
      </c>
      <c r="D12" s="62"/>
      <c r="E12" s="63"/>
      <c r="F12" s="20"/>
      <c r="G12" s="22"/>
      <c r="H12" s="18"/>
    </row>
    <row r="13" spans="2:8" ht="4.5" customHeight="1" thickBot="1">
      <c r="B13" s="16"/>
      <c r="C13" s="30"/>
      <c r="D13" s="23"/>
      <c r="E13" s="23"/>
      <c r="F13" s="20"/>
      <c r="G13" s="22"/>
      <c r="H13" s="18"/>
    </row>
    <row r="14" spans="2:8" ht="18" customHeight="1" thickBot="1">
      <c r="B14" s="16"/>
      <c r="C14" s="29" t="s">
        <v>1</v>
      </c>
      <c r="D14" s="62"/>
      <c r="E14" s="63"/>
      <c r="F14" s="20"/>
      <c r="G14" s="17"/>
      <c r="H14" s="18"/>
    </row>
    <row r="15" spans="2:8" ht="4.5" customHeight="1" thickBot="1">
      <c r="B15" s="16"/>
      <c r="C15" s="28"/>
      <c r="D15" s="21"/>
      <c r="E15" s="21"/>
      <c r="F15" s="20"/>
      <c r="G15" s="17"/>
      <c r="H15" s="18"/>
    </row>
    <row r="16" spans="2:8" ht="18" customHeight="1" thickBot="1">
      <c r="B16" s="16"/>
      <c r="C16" s="29" t="s">
        <v>2</v>
      </c>
      <c r="D16" s="62"/>
      <c r="E16" s="63"/>
      <c r="F16" s="20"/>
      <c r="G16" s="24"/>
      <c r="H16" s="18"/>
    </row>
    <row r="17" spans="2:8" ht="4.5" customHeight="1" thickBot="1">
      <c r="B17" s="16"/>
      <c r="C17" s="29"/>
      <c r="D17" s="23"/>
      <c r="E17" s="23"/>
      <c r="F17" s="20"/>
      <c r="G17" s="24"/>
      <c r="H17" s="18"/>
    </row>
    <row r="18" spans="2:8" ht="18" customHeight="1" thickBot="1">
      <c r="B18" s="16"/>
      <c r="C18" s="29" t="s">
        <v>3</v>
      </c>
      <c r="D18" s="62"/>
      <c r="E18" s="63"/>
      <c r="F18" s="20"/>
      <c r="G18" s="17"/>
      <c r="H18" s="18"/>
    </row>
    <row r="19" spans="2:8" ht="15.75">
      <c r="B19" s="16"/>
      <c r="C19" s="17"/>
      <c r="D19" s="17"/>
      <c r="E19" s="17"/>
      <c r="F19" s="17"/>
      <c r="G19" s="17"/>
      <c r="H19" s="18"/>
    </row>
    <row r="20" spans="2:11" ht="16.5" thickBot="1">
      <c r="B20" s="16"/>
      <c r="C20" s="17"/>
      <c r="D20" s="17"/>
      <c r="E20" s="17"/>
      <c r="F20" s="17"/>
      <c r="G20" s="17"/>
      <c r="H20" s="18"/>
      <c r="K20" s="2"/>
    </row>
    <row r="21" spans="2:8" s="1" customFormat="1" ht="16.5" thickBot="1">
      <c r="B21" s="25"/>
      <c r="C21" s="45" t="s">
        <v>10</v>
      </c>
      <c r="D21" s="46" t="s">
        <v>11</v>
      </c>
      <c r="E21" s="47" t="s">
        <v>12</v>
      </c>
      <c r="F21" s="46" t="s">
        <v>13</v>
      </c>
      <c r="G21" s="48" t="s">
        <v>14</v>
      </c>
      <c r="H21" s="26"/>
    </row>
    <row r="22" spans="2:8" ht="24" customHeight="1">
      <c r="B22" s="16"/>
      <c r="C22" s="42">
        <v>724</v>
      </c>
      <c r="D22" s="31" t="s">
        <v>15</v>
      </c>
      <c r="E22" s="32" t="s">
        <v>16</v>
      </c>
      <c r="F22" s="53">
        <v>3854</v>
      </c>
      <c r="G22" s="56">
        <f aca="true" t="shared" si="0" ref="G22:G28">C22*F22</f>
        <v>2790296</v>
      </c>
      <c r="H22" s="18"/>
    </row>
    <row r="23" spans="2:8" ht="24" customHeight="1">
      <c r="B23" s="16"/>
      <c r="C23" s="42">
        <v>3000</v>
      </c>
      <c r="D23" s="31" t="s">
        <v>17</v>
      </c>
      <c r="E23" s="32" t="s">
        <v>18</v>
      </c>
      <c r="F23" s="53">
        <v>530</v>
      </c>
      <c r="G23" s="56">
        <f t="shared" si="0"/>
        <v>1590000</v>
      </c>
      <c r="H23" s="18"/>
    </row>
    <row r="24" spans="2:8" ht="24" customHeight="1">
      <c r="B24" s="16"/>
      <c r="C24" s="43"/>
      <c r="D24" s="31"/>
      <c r="E24" s="33"/>
      <c r="F24" s="54"/>
      <c r="G24" s="56">
        <f t="shared" si="0"/>
        <v>0</v>
      </c>
      <c r="H24" s="18"/>
    </row>
    <row r="25" spans="2:8" ht="24" customHeight="1">
      <c r="B25" s="16"/>
      <c r="C25" s="43"/>
      <c r="D25" s="31"/>
      <c r="E25" s="33"/>
      <c r="F25" s="54"/>
      <c r="G25" s="56">
        <f t="shared" si="0"/>
        <v>0</v>
      </c>
      <c r="H25" s="18"/>
    </row>
    <row r="26" spans="2:8" ht="24" customHeight="1">
      <c r="B26" s="16"/>
      <c r="C26" s="43"/>
      <c r="D26" s="31"/>
      <c r="E26" s="33"/>
      <c r="F26" s="54"/>
      <c r="G26" s="56">
        <f t="shared" si="0"/>
        <v>0</v>
      </c>
      <c r="H26" s="18"/>
    </row>
    <row r="27" spans="2:8" ht="24" customHeight="1">
      <c r="B27" s="16"/>
      <c r="C27" s="43"/>
      <c r="D27" s="31"/>
      <c r="E27" s="33"/>
      <c r="F27" s="54"/>
      <c r="G27" s="56">
        <f t="shared" si="0"/>
        <v>0</v>
      </c>
      <c r="H27" s="18"/>
    </row>
    <row r="28" spans="2:8" ht="24" customHeight="1" thickBot="1">
      <c r="B28" s="16"/>
      <c r="C28" s="44"/>
      <c r="D28" s="34"/>
      <c r="E28" s="35"/>
      <c r="F28" s="55"/>
      <c r="G28" s="56">
        <f t="shared" si="0"/>
        <v>0</v>
      </c>
      <c r="H28" s="18"/>
    </row>
    <row r="29" spans="2:8" s="11" customFormat="1" ht="6.75" customHeight="1">
      <c r="B29" s="16"/>
      <c r="C29" s="36"/>
      <c r="D29" s="37"/>
      <c r="E29" s="37"/>
      <c r="F29" s="36"/>
      <c r="G29" s="38"/>
      <c r="H29" s="18"/>
    </row>
    <row r="30" spans="2:8" ht="16.5" customHeight="1">
      <c r="B30" s="16"/>
      <c r="C30" s="17"/>
      <c r="D30" s="17"/>
      <c r="E30" s="17"/>
      <c r="F30" s="49" t="s">
        <v>5</v>
      </c>
      <c r="G30" s="39">
        <f>(SUM(G22:G28)*19%)</f>
        <v>832256.24</v>
      </c>
      <c r="H30" s="18"/>
    </row>
    <row r="31" spans="2:8" ht="4.5" customHeight="1">
      <c r="B31" s="16"/>
      <c r="C31" s="17"/>
      <c r="D31" s="17"/>
      <c r="E31" s="17"/>
      <c r="F31" s="50"/>
      <c r="G31" s="39"/>
      <c r="H31" s="18"/>
    </row>
    <row r="32" spans="2:8" ht="16.5" customHeight="1">
      <c r="B32" s="16"/>
      <c r="C32" s="17"/>
      <c r="D32" s="17"/>
      <c r="E32" s="17"/>
      <c r="F32" s="51" t="s">
        <v>6</v>
      </c>
      <c r="G32" s="52">
        <f>G30+(SUM(G22:G28))</f>
        <v>5212552.24</v>
      </c>
      <c r="H32" s="18"/>
    </row>
    <row r="33" spans="2:8" ht="15.75">
      <c r="B33" s="16"/>
      <c r="C33" s="17"/>
      <c r="D33" s="17"/>
      <c r="E33" s="17"/>
      <c r="F33" s="17"/>
      <c r="G33" s="27"/>
      <c r="H33" s="18"/>
    </row>
    <row r="34" spans="2:8" ht="16.5" thickBot="1">
      <c r="B34" s="16"/>
      <c r="C34" s="17"/>
      <c r="D34" s="17"/>
      <c r="E34" s="17"/>
      <c r="F34" s="17"/>
      <c r="G34" s="17"/>
      <c r="H34" s="18"/>
    </row>
    <row r="35" spans="2:8" ht="15.75">
      <c r="B35" s="60" t="s">
        <v>8</v>
      </c>
      <c r="C35" s="61"/>
      <c r="D35" s="64"/>
      <c r="E35" s="65"/>
      <c r="F35" s="65"/>
      <c r="G35" s="66"/>
      <c r="H35" s="18"/>
    </row>
    <row r="36" spans="2:8" ht="15.75">
      <c r="B36" s="16"/>
      <c r="C36" s="17"/>
      <c r="D36" s="67"/>
      <c r="E36" s="68"/>
      <c r="F36" s="68"/>
      <c r="G36" s="69"/>
      <c r="H36" s="18"/>
    </row>
    <row r="37" spans="2:8" ht="15.75">
      <c r="B37" s="16"/>
      <c r="C37" s="17"/>
      <c r="D37" s="67"/>
      <c r="E37" s="68"/>
      <c r="F37" s="68"/>
      <c r="G37" s="69"/>
      <c r="H37" s="18"/>
    </row>
    <row r="38" spans="2:8" ht="15.75">
      <c r="B38" s="16"/>
      <c r="C38" s="17"/>
      <c r="D38" s="67"/>
      <c r="E38" s="68"/>
      <c r="F38" s="68"/>
      <c r="G38" s="69"/>
      <c r="H38" s="18"/>
    </row>
    <row r="39" spans="2:8" ht="16.5" thickBot="1">
      <c r="B39" s="16"/>
      <c r="C39" s="17"/>
      <c r="D39" s="70"/>
      <c r="E39" s="71"/>
      <c r="F39" s="71"/>
      <c r="G39" s="72"/>
      <c r="H39" s="18"/>
    </row>
    <row r="40" spans="2:8" ht="15.75">
      <c r="B40" s="16"/>
      <c r="C40" s="17"/>
      <c r="D40" s="17"/>
      <c r="E40" s="17"/>
      <c r="F40" s="17"/>
      <c r="G40" s="17"/>
      <c r="H40" s="18"/>
    </row>
    <row r="41" spans="2:8" ht="15">
      <c r="B41" s="8"/>
      <c r="C41" s="9"/>
      <c r="D41" s="9"/>
      <c r="E41" s="9"/>
      <c r="F41" s="9"/>
      <c r="G41" s="9"/>
      <c r="H41" s="10"/>
    </row>
  </sheetData>
  <sheetProtection password="CC3D" sheet="1"/>
  <mergeCells count="8">
    <mergeCell ref="F3:H5"/>
    <mergeCell ref="C7:C8"/>
    <mergeCell ref="B35:C35"/>
    <mergeCell ref="D12:E12"/>
    <mergeCell ref="D14:E14"/>
    <mergeCell ref="D16:E16"/>
    <mergeCell ref="D18:E18"/>
    <mergeCell ref="D35:G39"/>
  </mergeCells>
  <printOptions horizontalCentered="1"/>
  <pageMargins left="0" right="0.7086614173228347" top="1.1811023622047245" bottom="0.7480314960629921" header="0.31496062992125984" footer="0.31496062992125984"/>
  <pageSetup fitToHeight="1" fitToWidth="1" horizontalDpi="600" verticalDpi="600" orientation="portrait" scale="7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GUSTAVO</dc:creator>
  <cp:keywords/>
  <dc:description/>
  <cp:lastModifiedBy>Microsoft Office User</cp:lastModifiedBy>
  <cp:lastPrinted>2017-10-19T22:14:31Z</cp:lastPrinted>
  <dcterms:created xsi:type="dcterms:W3CDTF">2017-10-06T16:38:56Z</dcterms:created>
  <dcterms:modified xsi:type="dcterms:W3CDTF">2023-03-16T17:30:31Z</dcterms:modified>
  <cp:category/>
  <cp:version/>
  <cp:contentType/>
  <cp:contentStatus/>
</cp:coreProperties>
</file>